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S:\Grants\CSGP\CSG 2023-2024\Templates &amp; Forms\"/>
    </mc:Choice>
  </mc:AlternateContent>
  <xr:revisionPtr revIDLastSave="0" documentId="8_{79643C4E-6CC7-4346-8C8B-169A55FEC516}" xr6:coauthVersionLast="36" xr6:coauthVersionMax="36" xr10:uidLastSave="{00000000-0000-0000-0000-000000000000}"/>
  <bookViews>
    <workbookView xWindow="0" yWindow="0" windowWidth="23040" windowHeight="8940" tabRatio="684" xr2:uid="{00000000-000D-0000-FFFF-FFFF00000000}"/>
  </bookViews>
  <sheets>
    <sheet name="(A) Five Year SOA" sheetId="14" r:id="rId1"/>
    <sheet name="(B) CSG BUDGET" sheetId="13" r:id="rId2"/>
  </sheets>
  <definedNames>
    <definedName name="_3_year_Average_Total_Revenue">#REF!</definedName>
    <definedName name="_xlnm.Print_Area" localSheetId="0">'(A) Five Year SOA'!$A$1:$G$57</definedName>
  </definedNames>
  <calcPr calcId="191029"/>
</workbook>
</file>

<file path=xl/calcChain.xml><?xml version="1.0" encoding="utf-8"?>
<calcChain xmlns="http://schemas.openxmlformats.org/spreadsheetml/2006/main">
  <c r="G48" i="14" l="1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F24" i="14" l="1"/>
  <c r="E24" i="14"/>
  <c r="D24" i="14"/>
  <c r="C24" i="14"/>
  <c r="B24" i="14"/>
  <c r="C36" i="13" l="1"/>
  <c r="E33" i="13" l="1"/>
  <c r="E34" i="13"/>
  <c r="E35" i="13"/>
  <c r="E32" i="13"/>
  <c r="E31" i="13"/>
  <c r="E30" i="13"/>
  <c r="E29" i="13"/>
  <c r="E28" i="13"/>
  <c r="E26" i="13"/>
  <c r="E25" i="13"/>
  <c r="B2" i="13" l="1"/>
  <c r="D5" i="13" l="1"/>
  <c r="E5" i="13" s="1"/>
  <c r="D6" i="13"/>
  <c r="E6" i="13" s="1"/>
  <c r="D7" i="13"/>
  <c r="E7" i="13" s="1"/>
  <c r="D8" i="13"/>
  <c r="E8" i="13" s="1"/>
  <c r="D9" i="13"/>
  <c r="E9" i="13" s="1"/>
  <c r="D10" i="13"/>
  <c r="E10" i="13" s="1"/>
  <c r="D11" i="13"/>
  <c r="E11" i="13" s="1"/>
  <c r="D12" i="13"/>
  <c r="E12" i="13" s="1"/>
  <c r="D13" i="13"/>
  <c r="E13" i="13" s="1"/>
  <c r="D14" i="13"/>
  <c r="E14" i="13" s="1"/>
  <c r="D15" i="13"/>
  <c r="E15" i="13" s="1"/>
  <c r="B16" i="13"/>
  <c r="C16" i="13"/>
  <c r="B26" i="14"/>
  <c r="B54" i="14" s="1"/>
  <c r="C26" i="14"/>
  <c r="B55" i="14" s="1"/>
  <c r="D26" i="14"/>
  <c r="B56" i="14" s="1"/>
  <c r="E26" i="14"/>
  <c r="F26" i="14"/>
  <c r="B49" i="14"/>
  <c r="C49" i="14"/>
  <c r="D49" i="14"/>
  <c r="E49" i="14"/>
  <c r="F49" i="14"/>
  <c r="B57" i="14" l="1"/>
  <c r="B60" i="14" s="1"/>
  <c r="D50" i="14"/>
  <c r="C50" i="14"/>
  <c r="B50" i="14"/>
  <c r="D16" i="13"/>
  <c r="E16" i="13" s="1"/>
  <c r="E50" i="14"/>
  <c r="G10" i="14"/>
  <c r="G20" i="14"/>
  <c r="G25" i="14"/>
  <c r="G23" i="14"/>
  <c r="G22" i="14"/>
  <c r="G21" i="14"/>
  <c r="G19" i="14"/>
  <c r="G17" i="14"/>
  <c r="G15" i="14"/>
  <c r="G9" i="14"/>
  <c r="G18" i="14"/>
  <c r="G16" i="14"/>
  <c r="G13" i="14"/>
  <c r="G14" i="14"/>
  <c r="G11" i="14"/>
  <c r="G12" i="14"/>
  <c r="F50" i="14"/>
  <c r="G24" i="14"/>
</calcChain>
</file>

<file path=xl/sharedStrings.xml><?xml version="1.0" encoding="utf-8"?>
<sst xmlns="http://schemas.openxmlformats.org/spreadsheetml/2006/main" count="118" uniqueCount="93">
  <si>
    <t>Rent</t>
  </si>
  <si>
    <t>Administrative Salaries</t>
  </si>
  <si>
    <t>Admissions</t>
  </si>
  <si>
    <t>Contracted Services</t>
  </si>
  <si>
    <t>EXPENSES</t>
  </si>
  <si>
    <t>Travel</t>
  </si>
  <si>
    <t>Name of Organization:</t>
  </si>
  <si>
    <t>$ change</t>
  </si>
  <si>
    <t>% change</t>
  </si>
  <si>
    <t>Total CSG Grant Expenses</t>
  </si>
  <si>
    <t>REVENUE</t>
  </si>
  <si>
    <t>Administrative Payroll Taxes, Benefits</t>
  </si>
  <si>
    <t>Postage</t>
  </si>
  <si>
    <t>Insurance</t>
  </si>
  <si>
    <t>Earned Revenue</t>
  </si>
  <si>
    <t>Federal Government</t>
  </si>
  <si>
    <t>State Government</t>
  </si>
  <si>
    <t xml:space="preserve">Foundation </t>
  </si>
  <si>
    <t xml:space="preserve">Corporate </t>
  </si>
  <si>
    <t>Investment, Interest Revenue</t>
  </si>
  <si>
    <t>TOTAL REVENUE</t>
  </si>
  <si>
    <t>Contracted Fees and Services</t>
  </si>
  <si>
    <t>Artistic &amp; Program Salaries</t>
  </si>
  <si>
    <t>General Office Supply</t>
  </si>
  <si>
    <t>Telephone</t>
  </si>
  <si>
    <t>Marketing, Advertising</t>
  </si>
  <si>
    <t>Rentals</t>
  </si>
  <si>
    <t>TOTAL EXPENSE</t>
  </si>
  <si>
    <t>NET PROFIT/(LOSS)</t>
  </si>
  <si>
    <t>Other Revenue (Describe)</t>
  </si>
  <si>
    <t>Other Expenses (Describe)</t>
  </si>
  <si>
    <t>Other Expense (Describe)</t>
  </si>
  <si>
    <t>3 Yr Average Total Revenue</t>
  </si>
  <si>
    <t>FORM A</t>
  </si>
  <si>
    <t>FORM B</t>
  </si>
  <si>
    <t>Total CSG Grant Request</t>
  </si>
  <si>
    <t>CSGP Grant Expense Item</t>
  </si>
  <si>
    <t>Administrative PR Taxes, Benefits</t>
  </si>
  <si>
    <t>Artistic, Program Salaries</t>
  </si>
  <si>
    <t>Artistic, Program PR Taxes, Benefits</t>
  </si>
  <si>
    <t>Contracted Fees, Services</t>
  </si>
  <si>
    <t>2.</t>
  </si>
  <si>
    <t>4.</t>
  </si>
  <si>
    <t>Total Cost</t>
  </si>
  <si>
    <t>SAMPLE</t>
  </si>
  <si>
    <t>1.</t>
  </si>
  <si>
    <t>3.</t>
  </si>
  <si>
    <t>Local Government (non-CSG)</t>
  </si>
  <si>
    <t>5.</t>
  </si>
  <si>
    <r>
      <t>CSGP Grant</t>
    </r>
    <r>
      <rPr>
        <sz val="8"/>
        <rFont val="Arial"/>
        <family val="2"/>
      </rPr>
      <t xml:space="preserve"> (24% or less of Tot Rev)</t>
    </r>
  </si>
  <si>
    <t>Individuals</t>
  </si>
  <si>
    <t>This report has been E-signed by the submitting organization attesting to the accuracy and integrity of information.</t>
  </si>
  <si>
    <t>SUBTOTAL REVENUE</t>
  </si>
  <si>
    <t>The information provided in this report is submitted under penalties of perjury under Section 837.06, FL Statutes.</t>
  </si>
  <si>
    <t>Allowable grant request</t>
  </si>
  <si>
    <t>Endowment Interest/Income</t>
  </si>
  <si>
    <t>Differing grant request due to exception</t>
  </si>
  <si>
    <t>Program Costs (Describe)</t>
  </si>
  <si>
    <t>Special Event Fundraising Revenue, net</t>
  </si>
  <si>
    <t>FY 2020-2021</t>
  </si>
  <si>
    <t>Printing</t>
  </si>
  <si>
    <t>FY 2021-2022</t>
  </si>
  <si>
    <t>2019-2020 total revenue</t>
  </si>
  <si>
    <t>FIVE YEAR SUMMARY</t>
  </si>
  <si>
    <r>
      <t xml:space="preserve">ANNUAL STATEMENT OF ACTIVITY- </t>
    </r>
    <r>
      <rPr>
        <b/>
        <sz val="14"/>
        <rFont val="Arial"/>
        <family val="2"/>
      </rPr>
      <t>ENTIRE ORGANIZATION</t>
    </r>
  </si>
  <si>
    <t>% of Total Revenue</t>
  </si>
  <si>
    <t xml:space="preserve"> </t>
  </si>
  <si>
    <t>% of Total Expense</t>
  </si>
  <si>
    <t>The information provided in this report is submitted under penalties of perjury, under Section 837.06, Florida Statutes.</t>
  </si>
  <si>
    <t>% by CSG</t>
  </si>
  <si>
    <t>1. Office Supply</t>
  </si>
  <si>
    <t>2. Executive Director Salary</t>
  </si>
  <si>
    <t>Expense Item/Description</t>
  </si>
  <si>
    <t>For expense items requested above, describe how much of each item</t>
  </si>
  <si>
    <t>is funded by your agency, and how much is funded by the CSG grant.</t>
  </si>
  <si>
    <t>FY 2022-2023</t>
  </si>
  <si>
    <t>2020-2021 total revenue</t>
  </si>
  <si>
    <t>Agency Funded</t>
  </si>
  <si>
    <t>CSG Funded</t>
  </si>
  <si>
    <t>FY2022-2023 Actual Award</t>
  </si>
  <si>
    <t>2023-2024</t>
  </si>
  <si>
    <t>FY 2023-2024</t>
  </si>
  <si>
    <t>Projected 10/1/22-9/30/23</t>
  </si>
  <si>
    <t>Proposed with CSG 10/1/23-9/30/24</t>
  </si>
  <si>
    <t>Actual    10/1/21-9/30/22</t>
  </si>
  <si>
    <t>Actual    10/1/20-9/30/21</t>
  </si>
  <si>
    <t>Actual    10/1/19-9/30/20</t>
  </si>
  <si>
    <t>2021-2022 total revenue</t>
  </si>
  <si>
    <t>2023-2024 CSG Expense Budget</t>
  </si>
  <si>
    <t>FY2023-2024 Request Amount*</t>
  </si>
  <si>
    <t>*Total should equal FORM A, Line 60 (or Line 61, if capped).</t>
  </si>
  <si>
    <t>Artistic &amp; Program Payroll Taxes, Benefits</t>
  </si>
  <si>
    <t>FY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</si>
</sst>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1"/>
      <name val="MS Sans Serif"/>
      <family val="2"/>
    </font>
    <font>
      <b/>
      <u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 applyFill="1" applyBorder="1"/>
    <xf numFmtId="0" fontId="8" fillId="0" borderId="0" xfId="5"/>
    <xf numFmtId="39" fontId="8" fillId="0" borderId="0" xfId="5" applyNumberFormat="1"/>
    <xf numFmtId="0" fontId="3" fillId="0" borderId="0" xfId="0" applyFont="1" applyFill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Fill="1" applyBorder="1"/>
    <xf numFmtId="0" fontId="5" fillId="4" borderId="1" xfId="0" applyFont="1" applyFill="1" applyBorder="1"/>
    <xf numFmtId="0" fontId="5" fillId="0" borderId="1" xfId="0" applyFont="1" applyFill="1" applyBorder="1"/>
    <xf numFmtId="0" fontId="2" fillId="4" borderId="1" xfId="0" applyFont="1" applyFill="1" applyBorder="1"/>
    <xf numFmtId="0" fontId="2" fillId="0" borderId="1" xfId="0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0" xfId="5" applyNumberFormat="1" applyFont="1" applyFill="1" applyBorder="1" applyAlignment="1" applyProtection="1"/>
    <xf numFmtId="38" fontId="6" fillId="0" borderId="0" xfId="2" applyNumberFormat="1" applyFont="1" applyFill="1" applyBorder="1" applyAlignment="1" applyProtection="1">
      <protection locked="0"/>
    </xf>
    <xf numFmtId="38" fontId="6" fillId="0" borderId="0" xfId="2" applyNumberFormat="1" applyFont="1" applyFill="1" applyBorder="1" applyAlignment="1" applyProtection="1"/>
    <xf numFmtId="0" fontId="5" fillId="0" borderId="0" xfId="5" applyFont="1"/>
    <xf numFmtId="39" fontId="5" fillId="0" borderId="0" xfId="5" applyNumberFormat="1" applyFont="1" applyFill="1" applyBorder="1" applyAlignment="1" applyProtection="1"/>
    <xf numFmtId="165" fontId="5" fillId="0" borderId="2" xfId="1" applyNumberFormat="1" applyFont="1" applyBorder="1" applyAlignment="1" applyProtection="1">
      <alignment vertical="center"/>
      <protection locked="0"/>
    </xf>
    <xf numFmtId="165" fontId="5" fillId="0" borderId="2" xfId="1" applyNumberFormat="1" applyFont="1" applyFill="1" applyBorder="1" applyAlignment="1" applyProtection="1">
      <alignment vertical="center"/>
      <protection locked="0"/>
    </xf>
    <xf numFmtId="165" fontId="5" fillId="0" borderId="9" xfId="1" applyNumberFormat="1" applyFont="1" applyBorder="1" applyAlignment="1" applyProtection="1">
      <alignment vertical="center"/>
      <protection locked="0"/>
    </xf>
    <xf numFmtId="165" fontId="5" fillId="0" borderId="9" xfId="1" applyNumberFormat="1" applyFont="1" applyFill="1" applyBorder="1" applyAlignment="1" applyProtection="1">
      <alignment vertical="center"/>
      <protection locked="0"/>
    </xf>
    <xf numFmtId="166" fontId="5" fillId="0" borderId="2" xfId="3" applyNumberFormat="1" applyFont="1" applyBorder="1" applyAlignment="1" applyProtection="1">
      <alignment vertical="center"/>
      <protection locked="0"/>
    </xf>
    <xf numFmtId="166" fontId="5" fillId="0" borderId="2" xfId="3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/>
    <xf numFmtId="39" fontId="7" fillId="0" borderId="0" xfId="5" applyNumberFormat="1" applyFont="1" applyBorder="1" applyAlignment="1">
      <alignment horizontal="left"/>
    </xf>
    <xf numFmtId="39" fontId="7" fillId="0" borderId="0" xfId="5" applyNumberFormat="1" applyFont="1" applyBorder="1"/>
    <xf numFmtId="0" fontId="13" fillId="0" borderId="0" xfId="5" applyFont="1"/>
    <xf numFmtId="0" fontId="8" fillId="0" borderId="0" xfId="5" applyFont="1"/>
    <xf numFmtId="0" fontId="5" fillId="0" borderId="0" xfId="0" applyFont="1" applyBorder="1"/>
    <xf numFmtId="0" fontId="7" fillId="0" borderId="0" xfId="5" applyFont="1"/>
    <xf numFmtId="39" fontId="7" fillId="0" borderId="0" xfId="5" applyNumberFormat="1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6" fillId="0" borderId="11" xfId="0" applyFont="1" applyBorder="1"/>
    <xf numFmtId="0" fontId="0" fillId="0" borderId="13" xfId="0" applyBorder="1"/>
    <xf numFmtId="0" fontId="5" fillId="0" borderId="14" xfId="0" applyFont="1" applyBorder="1"/>
    <xf numFmtId="0" fontId="5" fillId="0" borderId="13" xfId="0" applyFont="1" applyFill="1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9" fillId="0" borderId="4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 horizontal="left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42" fontId="0" fillId="4" borderId="2" xfId="0" applyNumberFormat="1" applyFill="1" applyBorder="1" applyProtection="1">
      <protection locked="0"/>
    </xf>
    <xf numFmtId="42" fontId="11" fillId="4" borderId="2" xfId="1" applyNumberFormat="1" applyFont="1" applyFill="1" applyBorder="1"/>
    <xf numFmtId="42" fontId="0" fillId="3" borderId="2" xfId="0" applyNumberFormat="1" applyFill="1" applyBorder="1" applyProtection="1">
      <protection locked="0"/>
    </xf>
    <xf numFmtId="42" fontId="11" fillId="3" borderId="2" xfId="1" applyNumberFormat="1" applyFont="1" applyFill="1" applyBorder="1"/>
    <xf numFmtId="42" fontId="11" fillId="0" borderId="2" xfId="1" applyNumberFormat="1" applyFont="1" applyFill="1" applyBorder="1"/>
    <xf numFmtId="42" fontId="0" fillId="0" borderId="0" xfId="3" applyNumberFormat="1" applyFont="1" applyFill="1" applyBorder="1"/>
    <xf numFmtId="42" fontId="0" fillId="0" borderId="0" xfId="0" applyNumberFormat="1" applyFill="1" applyBorder="1"/>
    <xf numFmtId="42" fontId="0" fillId="0" borderId="0" xfId="0" applyNumberFormat="1" applyBorder="1"/>
    <xf numFmtId="42" fontId="11" fillId="0" borderId="0" xfId="3" applyNumberFormat="1" applyFont="1" applyFill="1" applyBorder="1"/>
    <xf numFmtId="42" fontId="0" fillId="0" borderId="19" xfId="0" applyNumberFormat="1" applyBorder="1"/>
    <xf numFmtId="42" fontId="3" fillId="0" borderId="12" xfId="0" applyNumberFormat="1" applyFont="1" applyFill="1" applyBorder="1"/>
    <xf numFmtId="42" fontId="5" fillId="0" borderId="12" xfId="0" applyNumberFormat="1" applyFont="1" applyFill="1" applyBorder="1"/>
    <xf numFmtId="42" fontId="0" fillId="0" borderId="12" xfId="0" applyNumberFormat="1" applyBorder="1"/>
    <xf numFmtId="42" fontId="3" fillId="0" borderId="12" xfId="0" applyNumberFormat="1" applyFont="1" applyBorder="1"/>
    <xf numFmtId="42" fontId="0" fillId="0" borderId="12" xfId="0" applyNumberFormat="1" applyFill="1" applyBorder="1"/>
    <xf numFmtId="42" fontId="0" fillId="0" borderId="16" xfId="0" applyNumberFormat="1" applyBorder="1"/>
    <xf numFmtId="42" fontId="12" fillId="0" borderId="16" xfId="0" applyNumberFormat="1" applyFont="1" applyFill="1" applyBorder="1"/>
    <xf numFmtId="42" fontId="4" fillId="0" borderId="16" xfId="0" applyNumberFormat="1" applyFont="1" applyFill="1" applyBorder="1"/>
    <xf numFmtId="42" fontId="5" fillId="0" borderId="0" xfId="0" applyNumberFormat="1" applyFont="1"/>
    <xf numFmtId="42" fontId="0" fillId="0" borderId="0" xfId="0" applyNumberFormat="1"/>
    <xf numFmtId="0" fontId="0" fillId="0" borderId="0" xfId="0" applyFill="1" applyBorder="1"/>
    <xf numFmtId="42" fontId="11" fillId="4" borderId="12" xfId="3" applyNumberFormat="1" applyFont="1" applyFill="1" applyBorder="1"/>
    <xf numFmtId="164" fontId="11" fillId="4" borderId="12" xfId="6" applyNumberFormat="1" applyFont="1" applyFill="1" applyBorder="1"/>
    <xf numFmtId="42" fontId="11" fillId="0" borderId="12" xfId="1" applyNumberFormat="1" applyFont="1" applyFill="1" applyBorder="1" applyProtection="1">
      <protection locked="0"/>
    </xf>
    <xf numFmtId="42" fontId="11" fillId="0" borderId="12" xfId="1" applyNumberFormat="1" applyFont="1" applyFill="1" applyBorder="1"/>
    <xf numFmtId="164" fontId="11" fillId="0" borderId="12" xfId="6" applyNumberFormat="1" applyFont="1" applyFill="1" applyBorder="1"/>
    <xf numFmtId="0" fontId="6" fillId="0" borderId="1" xfId="0" applyFont="1" applyBorder="1"/>
    <xf numFmtId="0" fontId="2" fillId="0" borderId="21" xfId="0" applyFont="1" applyBorder="1"/>
    <xf numFmtId="0" fontId="2" fillId="0" borderId="9" xfId="0" applyFont="1" applyBorder="1" applyAlignment="1">
      <alignment horizontal="center" wrapText="1"/>
    </xf>
    <xf numFmtId="164" fontId="11" fillId="4" borderId="2" xfId="6" applyNumberFormat="1" applyFont="1" applyFill="1" applyBorder="1"/>
    <xf numFmtId="164" fontId="11" fillId="0" borderId="2" xfId="6" applyNumberFormat="1" applyFont="1" applyFill="1" applyBorder="1"/>
    <xf numFmtId="42" fontId="0" fillId="0" borderId="2" xfId="0" applyNumberFormat="1" applyFill="1" applyBorder="1" applyProtection="1">
      <protection locked="0"/>
    </xf>
    <xf numFmtId="0" fontId="0" fillId="0" borderId="1" xfId="0" applyFill="1" applyBorder="1" applyAlignment="1">
      <alignment wrapText="1"/>
    </xf>
    <xf numFmtId="42" fontId="5" fillId="4" borderId="2" xfId="0" applyNumberFormat="1" applyFont="1" applyFill="1" applyBorder="1" applyProtection="1">
      <protection locked="0"/>
    </xf>
    <xf numFmtId="42" fontId="0" fillId="4" borderId="2" xfId="1" applyNumberFormat="1" applyFont="1" applyFill="1" applyBorder="1"/>
    <xf numFmtId="0" fontId="5" fillId="0" borderId="10" xfId="0" applyFont="1" applyFill="1" applyBorder="1"/>
    <xf numFmtId="42" fontId="11" fillId="0" borderId="12" xfId="3" applyNumberFormat="1" applyFont="1" applyFill="1" applyBorder="1"/>
    <xf numFmtId="0" fontId="2" fillId="0" borderId="15" xfId="0" applyFont="1" applyFill="1" applyBorder="1"/>
    <xf numFmtId="42" fontId="5" fillId="4" borderId="12" xfId="0" applyNumberFormat="1" applyFont="1" applyFill="1" applyBorder="1"/>
    <xf numFmtId="42" fontId="2" fillId="4" borderId="22" xfId="0" applyNumberFormat="1" applyFont="1" applyFill="1" applyBorder="1"/>
    <xf numFmtId="42" fontId="5" fillId="4" borderId="16" xfId="0" applyNumberFormat="1" applyFont="1" applyFill="1" applyBorder="1"/>
    <xf numFmtId="42" fontId="3" fillId="0" borderId="12" xfId="0" applyNumberFormat="1" applyFont="1" applyFill="1" applyBorder="1" applyAlignment="1">
      <alignment horizontal="left"/>
    </xf>
    <xf numFmtId="0" fontId="2" fillId="0" borderId="0" xfId="0" applyFont="1" applyBorder="1"/>
    <xf numFmtId="0" fontId="1" fillId="0" borderId="9" xfId="0" applyFont="1" applyBorder="1" applyAlignment="1">
      <alignment horizontal="center" wrapText="1"/>
    </xf>
    <xf numFmtId="0" fontId="10" fillId="0" borderId="0" xfId="5" applyNumberFormat="1" applyFont="1" applyFill="1" applyBorder="1" applyAlignment="1" applyProtection="1">
      <alignment horizontal="center"/>
    </xf>
    <xf numFmtId="0" fontId="5" fillId="0" borderId="0" xfId="5" applyFont="1" applyFill="1"/>
    <xf numFmtId="0" fontId="5" fillId="0" borderId="1" xfId="0" applyFont="1" applyFill="1" applyBorder="1" applyAlignment="1" applyProtection="1">
      <alignment horizontal="right"/>
      <protection locked="0"/>
    </xf>
    <xf numFmtId="0" fontId="8" fillId="0" borderId="0" xfId="5" applyFill="1"/>
    <xf numFmtId="0" fontId="5" fillId="0" borderId="6" xfId="5" applyNumberFormat="1" applyFont="1" applyFill="1" applyBorder="1" applyAlignment="1" applyProtection="1"/>
    <xf numFmtId="0" fontId="2" fillId="0" borderId="7" xfId="5" applyNumberFormat="1" applyFont="1" applyFill="1" applyBorder="1" applyAlignment="1" applyProtection="1"/>
    <xf numFmtId="42" fontId="1" fillId="0" borderId="2" xfId="2" applyNumberFormat="1" applyFont="1" applyFill="1" applyBorder="1" applyAlignment="1" applyProtection="1">
      <protection locked="0"/>
    </xf>
    <xf numFmtId="42" fontId="1" fillId="0" borderId="0" xfId="2" applyNumberFormat="1" applyFont="1" applyFill="1" applyBorder="1" applyAlignment="1" applyProtection="1">
      <protection locked="0"/>
    </xf>
    <xf numFmtId="42" fontId="1" fillId="4" borderId="2" xfId="3" applyNumberFormat="1" applyFont="1" applyFill="1" applyBorder="1" applyAlignment="1" applyProtection="1"/>
    <xf numFmtId="42" fontId="1" fillId="0" borderId="9" xfId="2" applyNumberFormat="1" applyFont="1" applyFill="1" applyBorder="1" applyAlignment="1" applyProtection="1">
      <protection locked="0"/>
    </xf>
    <xf numFmtId="42" fontId="1" fillId="0" borderId="8" xfId="2" applyNumberFormat="1" applyFont="1" applyFill="1" applyBorder="1" applyAlignment="1" applyProtection="1">
      <protection locked="0"/>
    </xf>
    <xf numFmtId="42" fontId="1" fillId="4" borderId="9" xfId="3" applyNumberFormat="1" applyFont="1" applyFill="1" applyBorder="1" applyAlignment="1" applyProtection="1"/>
    <xf numFmtId="42" fontId="2" fillId="4" borderId="9" xfId="3" applyNumberFormat="1" applyFont="1" applyFill="1" applyBorder="1" applyAlignment="1" applyProtection="1"/>
    <xf numFmtId="42" fontId="2" fillId="4" borderId="8" xfId="3" applyNumberFormat="1" applyFont="1" applyFill="1" applyBorder="1" applyAlignment="1" applyProtection="1"/>
    <xf numFmtId="0" fontId="2" fillId="0" borderId="0" xfId="0" applyFont="1" applyFill="1" applyBorder="1"/>
    <xf numFmtId="42" fontId="12" fillId="0" borderId="0" xfId="0" applyNumberFormat="1" applyFont="1" applyFill="1" applyBorder="1"/>
    <xf numFmtId="42" fontId="4" fillId="0" borderId="0" xfId="0" applyNumberFormat="1" applyFont="1" applyFill="1" applyBorder="1"/>
    <xf numFmtId="42" fontId="2" fillId="0" borderId="0" xfId="0" applyNumberFormat="1" applyFont="1" applyFill="1" applyBorder="1"/>
    <xf numFmtId="39" fontId="15" fillId="0" borderId="12" xfId="5" applyNumberFormat="1" applyFont="1" applyFill="1" applyBorder="1" applyAlignment="1" applyProtection="1">
      <alignment horizontal="center" vertical="top" wrapText="1"/>
    </xf>
    <xf numFmtId="39" fontId="1" fillId="0" borderId="0" xfId="5" applyNumberFormat="1" applyFont="1" applyBorder="1" applyAlignment="1">
      <alignment horizontal="left"/>
    </xf>
    <xf numFmtId="0" fontId="1" fillId="0" borderId="0" xfId="5" applyFont="1"/>
    <xf numFmtId="0" fontId="2" fillId="0" borderId="12" xfId="5" applyNumberFormat="1" applyFont="1" applyFill="1" applyBorder="1" applyAlignment="1" applyProtection="1">
      <alignment horizontal="center" vertical="center"/>
    </xf>
    <xf numFmtId="39" fontId="15" fillId="2" borderId="12" xfId="5" applyNumberFormat="1" applyFont="1" applyFill="1" applyBorder="1" applyAlignment="1" applyProtection="1">
      <alignment horizontal="center" vertical="center"/>
    </xf>
    <xf numFmtId="164" fontId="15" fillId="2" borderId="12" xfId="5" applyNumberFormat="1" applyFont="1" applyFill="1" applyBorder="1" applyAlignment="1" applyProtection="1">
      <alignment horizontal="center" vertical="center"/>
    </xf>
    <xf numFmtId="0" fontId="1" fillId="0" borderId="0" xfId="5" applyFont="1" applyFill="1" applyBorder="1" applyAlignment="1" applyProtection="1">
      <alignment vertical="center"/>
      <protection locked="0"/>
    </xf>
    <xf numFmtId="44" fontId="1" fillId="0" borderId="0" xfId="3" applyFont="1" applyFill="1" applyBorder="1" applyAlignment="1" applyProtection="1">
      <alignment vertical="center"/>
    </xf>
    <xf numFmtId="164" fontId="5" fillId="0" borderId="0" xfId="5" applyNumberFormat="1" applyFont="1" applyFill="1" applyBorder="1" applyAlignment="1" applyProtection="1">
      <alignment horizontal="center"/>
      <protection locked="0"/>
    </xf>
    <xf numFmtId="0" fontId="8" fillId="0" borderId="0" xfId="5" applyBorder="1"/>
    <xf numFmtId="0" fontId="2" fillId="0" borderId="0" xfId="5" applyFont="1" applyFill="1" applyBorder="1" applyAlignment="1" applyProtection="1">
      <alignment horizontal="right"/>
      <protection locked="0"/>
    </xf>
    <xf numFmtId="0" fontId="1" fillId="4" borderId="12" xfId="5" applyFont="1" applyFill="1" applyBorder="1" applyAlignment="1" applyProtection="1">
      <alignment horizontal="center" vertical="center"/>
      <protection locked="0"/>
    </xf>
    <xf numFmtId="164" fontId="1" fillId="4" borderId="12" xfId="5" applyNumberFormat="1" applyFont="1" applyFill="1" applyBorder="1" applyAlignment="1" applyProtection="1">
      <alignment horizontal="center" vertical="center"/>
      <protection locked="0"/>
    </xf>
    <xf numFmtId="164" fontId="5" fillId="0" borderId="0" xfId="5" applyNumberFormat="1" applyFont="1" applyAlignment="1">
      <alignment horizontal="center"/>
    </xf>
    <xf numFmtId="164" fontId="0" fillId="0" borderId="0" xfId="0" applyNumberFormat="1" applyBorder="1" applyAlignment="1" applyProtection="1">
      <alignment horizontal="center"/>
      <protection locked="0"/>
    </xf>
    <xf numFmtId="164" fontId="5" fillId="4" borderId="2" xfId="6" applyNumberFormat="1" applyFont="1" applyFill="1" applyBorder="1" applyAlignment="1" applyProtection="1">
      <alignment horizontal="center"/>
    </xf>
    <xf numFmtId="164" fontId="5" fillId="4" borderId="9" xfId="6" applyNumberFormat="1" applyFont="1" applyFill="1" applyBorder="1" applyAlignment="1" applyProtection="1">
      <alignment horizontal="center"/>
    </xf>
    <xf numFmtId="164" fontId="5" fillId="0" borderId="0" xfId="7" applyNumberFormat="1" applyFont="1" applyFill="1" applyBorder="1" applyAlignment="1" applyProtection="1">
      <alignment horizontal="center"/>
    </xf>
    <xf numFmtId="164" fontId="7" fillId="0" borderId="0" xfId="5" applyNumberFormat="1" applyFont="1" applyBorder="1" applyAlignment="1">
      <alignment horizontal="center"/>
    </xf>
    <xf numFmtId="164" fontId="7" fillId="0" borderId="0" xfId="5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8" fillId="0" borderId="0" xfId="5" applyNumberFormat="1" applyAlignment="1">
      <alignment horizontal="center"/>
    </xf>
    <xf numFmtId="164" fontId="5" fillId="0" borderId="2" xfId="5" applyNumberFormat="1" applyFont="1" applyBorder="1" applyAlignment="1" applyProtection="1">
      <alignment horizontal="center" vertical="top"/>
      <protection locked="0"/>
    </xf>
    <xf numFmtId="164" fontId="5" fillId="0" borderId="9" xfId="5" applyNumberFormat="1" applyFont="1" applyBorder="1" applyAlignment="1" applyProtection="1">
      <alignment horizontal="center" vertical="top"/>
      <protection locked="0"/>
    </xf>
    <xf numFmtId="164" fontId="5" fillId="4" borderId="2" xfId="5" applyNumberFormat="1" applyFont="1" applyFill="1" applyBorder="1" applyAlignment="1" applyProtection="1">
      <alignment horizontal="center" vertical="top"/>
      <protection locked="0"/>
    </xf>
    <xf numFmtId="164" fontId="5" fillId="4" borderId="9" xfId="5" applyNumberFormat="1" applyFont="1" applyFill="1" applyBorder="1" applyAlignment="1" applyProtection="1">
      <alignment horizontal="center" vertical="top"/>
      <protection locked="0"/>
    </xf>
    <xf numFmtId="0" fontId="1" fillId="4" borderId="12" xfId="5" applyFont="1" applyFill="1" applyBorder="1" applyAlignment="1" applyProtection="1">
      <alignment horizontal="left" vertical="center"/>
      <protection locked="0"/>
    </xf>
    <xf numFmtId="0" fontId="5" fillId="0" borderId="2" xfId="5" quotePrefix="1" applyFont="1" applyBorder="1" applyAlignment="1" applyProtection="1">
      <alignment horizontal="left" vertical="top"/>
      <protection locked="0"/>
    </xf>
    <xf numFmtId="0" fontId="5" fillId="0" borderId="9" xfId="5" applyFont="1" applyBorder="1" applyAlignment="1" applyProtection="1">
      <alignment horizontal="left" vertical="top"/>
      <protection locked="0"/>
    </xf>
    <xf numFmtId="0" fontId="8" fillId="0" borderId="0" xfId="5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5" quotePrefix="1" applyFont="1" applyBorder="1" applyAlignment="1" applyProtection="1">
      <alignment horizontal="left" vertical="top"/>
      <protection locked="0"/>
    </xf>
    <xf numFmtId="0" fontId="5" fillId="0" borderId="9" xfId="5" quotePrefix="1" applyFont="1" applyBorder="1" applyAlignment="1" applyProtection="1">
      <alignment horizontal="left" vertical="top"/>
      <protection locked="0"/>
    </xf>
    <xf numFmtId="0" fontId="1" fillId="0" borderId="2" xfId="5" applyFont="1" applyBorder="1" applyAlignment="1" applyProtection="1">
      <alignment horizontal="left" vertical="top"/>
      <protection locked="0"/>
    </xf>
    <xf numFmtId="164" fontId="5" fillId="4" borderId="5" xfId="5" applyNumberFormat="1" applyFont="1" applyFill="1" applyBorder="1" applyAlignment="1" applyProtection="1">
      <alignment horizontal="center" vertical="top"/>
      <protection locked="0"/>
    </xf>
    <xf numFmtId="164" fontId="9" fillId="0" borderId="0" xfId="5" applyNumberFormat="1" applyFont="1" applyAlignment="1">
      <alignment horizontal="right"/>
    </xf>
    <xf numFmtId="0" fontId="14" fillId="0" borderId="0" xfId="5" applyNumberFormat="1" applyFont="1" applyFill="1" applyBorder="1" applyAlignment="1" applyProtection="1">
      <alignment horizontal="left"/>
    </xf>
    <xf numFmtId="42" fontId="5" fillId="0" borderId="2" xfId="1" applyNumberFormat="1" applyFont="1" applyBorder="1" applyAlignment="1" applyProtection="1">
      <alignment vertical="center"/>
      <protection locked="0"/>
    </xf>
    <xf numFmtId="42" fontId="5" fillId="0" borderId="2" xfId="1" applyNumberFormat="1" applyFont="1" applyFill="1" applyBorder="1" applyAlignment="1" applyProtection="1">
      <alignment vertical="center"/>
      <protection locked="0"/>
    </xf>
    <xf numFmtId="42" fontId="5" fillId="0" borderId="9" xfId="1" applyNumberFormat="1" applyFont="1" applyBorder="1" applyAlignment="1" applyProtection="1">
      <alignment vertical="center"/>
      <protection locked="0"/>
    </xf>
    <xf numFmtId="42" fontId="5" fillId="0" borderId="9" xfId="1" applyNumberFormat="1" applyFont="1" applyFill="1" applyBorder="1" applyAlignment="1" applyProtection="1">
      <alignment vertical="center"/>
      <protection locked="0"/>
    </xf>
    <xf numFmtId="42" fontId="1" fillId="0" borderId="6" xfId="5" applyNumberFormat="1" applyFont="1" applyFill="1" applyBorder="1" applyAlignment="1" applyProtection="1">
      <alignment horizontal="right"/>
      <protection locked="0"/>
    </xf>
    <xf numFmtId="42" fontId="1" fillId="4" borderId="12" xfId="3" applyNumberFormat="1" applyFont="1" applyFill="1" applyBorder="1" applyAlignment="1" applyProtection="1">
      <alignment vertical="center"/>
    </xf>
    <xf numFmtId="42" fontId="8" fillId="0" borderId="0" xfId="5" applyNumberFormat="1"/>
    <xf numFmtId="0" fontId="1" fillId="0" borderId="14" xfId="0" applyFont="1" applyBorder="1"/>
    <xf numFmtId="0" fontId="1" fillId="0" borderId="0" xfId="5" applyNumberFormat="1" applyFont="1" applyFill="1" applyBorder="1" applyAlignment="1" applyProtection="1">
      <alignment horizontal="left"/>
    </xf>
    <xf numFmtId="0" fontId="1" fillId="0" borderId="6" xfId="5" applyNumberFormat="1" applyFont="1" applyFill="1" applyBorder="1" applyAlignment="1" applyProtection="1"/>
    <xf numFmtId="0" fontId="1" fillId="4" borderId="1" xfId="0" applyFont="1" applyFill="1" applyBorder="1"/>
    <xf numFmtId="164" fontId="1" fillId="0" borderId="5" xfId="6" applyNumberFormat="1" applyFont="1" applyFill="1" applyBorder="1"/>
    <xf numFmtId="164" fontId="1" fillId="4" borderId="2" xfId="6" applyNumberFormat="1" applyFont="1" applyFill="1" applyBorder="1"/>
    <xf numFmtId="164" fontId="1" fillId="0" borderId="2" xfId="6" applyNumberFormat="1" applyFont="1" applyFill="1" applyBorder="1"/>
    <xf numFmtId="164" fontId="1" fillId="0" borderId="9" xfId="6" applyNumberFormat="1" applyFont="1" applyFill="1" applyBorder="1"/>
    <xf numFmtId="0" fontId="1" fillId="0" borderId="0" xfId="5" applyNumberFormat="1" applyFont="1" applyFill="1" applyBorder="1" applyAlignment="1" applyProtection="1">
      <alignment horizontal="left"/>
    </xf>
  </cellXfs>
  <cellStyles count="8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  <cellStyle name="Percent" xfId="6" builtinId="5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IS62"/>
  <sheetViews>
    <sheetView tabSelected="1" zoomScaleNormal="100" workbookViewId="0">
      <selection activeCell="B5" sqref="B5"/>
    </sheetView>
  </sheetViews>
  <sheetFormatPr defaultRowHeight="13.2" x14ac:dyDescent="0.25"/>
  <cols>
    <col min="1" max="1" width="34.5546875" customWidth="1"/>
    <col min="2" max="5" width="13.6640625" customWidth="1"/>
    <col min="6" max="6" width="18.33203125" customWidth="1"/>
    <col min="7" max="7" width="15.33203125" customWidth="1"/>
  </cols>
  <sheetData>
    <row r="1" spans="1:7" ht="17.399999999999999" x14ac:dyDescent="0.3">
      <c r="A1" s="8"/>
      <c r="B1" s="9"/>
      <c r="C1" s="9"/>
      <c r="D1" s="9"/>
      <c r="E1" s="9"/>
      <c r="F1" s="54" t="s">
        <v>80</v>
      </c>
      <c r="G1" s="54" t="s">
        <v>33</v>
      </c>
    </row>
    <row r="2" spans="1:7" s="45" customFormat="1" ht="17.399999999999999" x14ac:dyDescent="0.3">
      <c r="A2" s="42"/>
      <c r="B2" s="43"/>
      <c r="C2" s="46" t="s">
        <v>64</v>
      </c>
      <c r="D2" s="43"/>
      <c r="E2" s="43"/>
      <c r="F2" s="44"/>
      <c r="G2" s="44"/>
    </row>
    <row r="3" spans="1:7" s="45" customFormat="1" ht="17.399999999999999" x14ac:dyDescent="0.3">
      <c r="A3" s="42"/>
      <c r="B3" s="46"/>
      <c r="C3" s="46" t="s">
        <v>63</v>
      </c>
      <c r="D3" s="46"/>
      <c r="E3" s="46"/>
      <c r="F3" s="44"/>
      <c r="G3" s="44"/>
    </row>
    <row r="4" spans="1:7" ht="15.6" x14ac:dyDescent="0.3">
      <c r="A4" s="10"/>
      <c r="B4" s="11"/>
      <c r="C4" s="12"/>
      <c r="D4" s="11"/>
      <c r="E4" s="11"/>
      <c r="F4" s="6"/>
      <c r="G4" s="6"/>
    </row>
    <row r="5" spans="1:7" ht="18" customHeight="1" x14ac:dyDescent="0.3">
      <c r="A5" s="55" t="s">
        <v>6</v>
      </c>
      <c r="B5" s="56"/>
      <c r="C5" s="58"/>
      <c r="D5" s="58"/>
      <c r="E5" s="57"/>
      <c r="F5" s="6"/>
      <c r="G5" s="39" t="s">
        <v>66</v>
      </c>
    </row>
    <row r="6" spans="1:7" x14ac:dyDescent="0.25">
      <c r="A6" s="86"/>
      <c r="B6" s="6"/>
      <c r="C6" s="6"/>
      <c r="D6" s="6"/>
      <c r="E6" s="6"/>
      <c r="F6" s="6"/>
      <c r="G6" s="6"/>
    </row>
    <row r="7" spans="1:7" ht="15.6" x14ac:dyDescent="0.3">
      <c r="A7" s="85" t="s">
        <v>10</v>
      </c>
      <c r="B7" s="21" t="s">
        <v>92</v>
      </c>
      <c r="C7" s="21" t="s">
        <v>59</v>
      </c>
      <c r="D7" s="22" t="s">
        <v>61</v>
      </c>
      <c r="E7" s="22" t="s">
        <v>75</v>
      </c>
      <c r="F7" s="22" t="s">
        <v>81</v>
      </c>
      <c r="G7" s="22" t="s">
        <v>81</v>
      </c>
    </row>
    <row r="8" spans="1:7" ht="28.2" customHeight="1" x14ac:dyDescent="0.25">
      <c r="A8" s="13"/>
      <c r="B8" s="102" t="s">
        <v>86</v>
      </c>
      <c r="C8" s="102" t="s">
        <v>85</v>
      </c>
      <c r="D8" s="102" t="s">
        <v>84</v>
      </c>
      <c r="E8" s="102" t="s">
        <v>82</v>
      </c>
      <c r="F8" s="102" t="s">
        <v>83</v>
      </c>
      <c r="G8" s="87" t="s">
        <v>65</v>
      </c>
    </row>
    <row r="9" spans="1:7" x14ac:dyDescent="0.25">
      <c r="A9" s="16" t="s">
        <v>2</v>
      </c>
      <c r="B9" s="90"/>
      <c r="C9" s="90"/>
      <c r="D9" s="90"/>
      <c r="E9" s="90"/>
      <c r="F9" s="63"/>
      <c r="G9" s="89" t="e">
        <f t="shared" ref="G9:G25" si="0">F9/$F$26</f>
        <v>#DIV/0!</v>
      </c>
    </row>
    <row r="10" spans="1:7" x14ac:dyDescent="0.25">
      <c r="A10" s="14" t="s">
        <v>3</v>
      </c>
      <c r="B10" s="59"/>
      <c r="C10" s="59"/>
      <c r="D10" s="59"/>
      <c r="E10" s="59"/>
      <c r="F10" s="60"/>
      <c r="G10" s="88" t="e">
        <f t="shared" si="0"/>
        <v>#DIV/0!</v>
      </c>
    </row>
    <row r="11" spans="1:7" x14ac:dyDescent="0.25">
      <c r="A11" s="91" t="s">
        <v>58</v>
      </c>
      <c r="B11" s="90"/>
      <c r="C11" s="90"/>
      <c r="D11" s="90"/>
      <c r="E11" s="90"/>
      <c r="F11" s="63"/>
      <c r="G11" s="89" t="e">
        <f t="shared" si="0"/>
        <v>#DIV/0!</v>
      </c>
    </row>
    <row r="12" spans="1:7" x14ac:dyDescent="0.25">
      <c r="A12" s="15" t="s">
        <v>14</v>
      </c>
      <c r="B12" s="59"/>
      <c r="C12" s="59"/>
      <c r="D12" s="59"/>
      <c r="E12" s="59"/>
      <c r="F12" s="93"/>
      <c r="G12" s="88" t="e">
        <f t="shared" si="0"/>
        <v>#DIV/0!</v>
      </c>
    </row>
    <row r="13" spans="1:7" x14ac:dyDescent="0.25">
      <c r="A13" s="16" t="s">
        <v>18</v>
      </c>
      <c r="B13" s="90"/>
      <c r="C13" s="90"/>
      <c r="D13" s="90"/>
      <c r="E13" s="90"/>
      <c r="F13" s="63"/>
      <c r="G13" s="89" t="e">
        <f t="shared" si="0"/>
        <v>#DIV/0!</v>
      </c>
    </row>
    <row r="14" spans="1:7" x14ac:dyDescent="0.25">
      <c r="A14" s="14" t="s">
        <v>17</v>
      </c>
      <c r="B14" s="59"/>
      <c r="C14" s="59"/>
      <c r="D14" s="59"/>
      <c r="E14" s="59"/>
      <c r="F14" s="60"/>
      <c r="G14" s="88" t="e">
        <f t="shared" si="0"/>
        <v>#DIV/0!</v>
      </c>
    </row>
    <row r="15" spans="1:7" x14ac:dyDescent="0.25">
      <c r="A15" s="91" t="s">
        <v>55</v>
      </c>
      <c r="B15" s="90"/>
      <c r="C15" s="90"/>
      <c r="D15" s="90"/>
      <c r="E15" s="90"/>
      <c r="F15" s="63"/>
      <c r="G15" s="89" t="e">
        <f t="shared" si="0"/>
        <v>#DIV/0!</v>
      </c>
    </row>
    <row r="16" spans="1:7" x14ac:dyDescent="0.25">
      <c r="A16" s="14" t="s">
        <v>50</v>
      </c>
      <c r="B16" s="92" t="s">
        <v>66</v>
      </c>
      <c r="C16" s="59"/>
      <c r="D16" s="59"/>
      <c r="E16" s="59"/>
      <c r="F16" s="60"/>
      <c r="G16" s="88" t="e">
        <f t="shared" si="0"/>
        <v>#DIV/0!</v>
      </c>
    </row>
    <row r="17" spans="1:9" x14ac:dyDescent="0.25">
      <c r="A17" s="16" t="s">
        <v>15</v>
      </c>
      <c r="B17" s="90"/>
      <c r="C17" s="90"/>
      <c r="D17" s="90"/>
      <c r="E17" s="90"/>
      <c r="F17" s="63"/>
      <c r="G17" s="89" t="e">
        <f t="shared" si="0"/>
        <v>#DIV/0!</v>
      </c>
    </row>
    <row r="18" spans="1:9" x14ac:dyDescent="0.25">
      <c r="A18" s="14" t="s">
        <v>16</v>
      </c>
      <c r="B18" s="59"/>
      <c r="C18" s="59"/>
      <c r="D18" s="59"/>
      <c r="E18" s="59"/>
      <c r="F18" s="60"/>
      <c r="G18" s="88" t="e">
        <f t="shared" si="0"/>
        <v>#DIV/0!</v>
      </c>
    </row>
    <row r="19" spans="1:9" x14ac:dyDescent="0.25">
      <c r="A19" s="16" t="s">
        <v>47</v>
      </c>
      <c r="B19" s="90"/>
      <c r="C19" s="90"/>
      <c r="D19" s="90"/>
      <c r="E19" s="90"/>
      <c r="F19" s="63"/>
      <c r="G19" s="89" t="e">
        <f t="shared" si="0"/>
        <v>#DIV/0!</v>
      </c>
    </row>
    <row r="20" spans="1:9" x14ac:dyDescent="0.25">
      <c r="A20" s="14" t="s">
        <v>19</v>
      </c>
      <c r="B20" s="59"/>
      <c r="C20" s="59"/>
      <c r="D20" s="59"/>
      <c r="E20" s="59"/>
      <c r="F20" s="60"/>
      <c r="G20" s="88" t="e">
        <f t="shared" si="0"/>
        <v>#DIV/0!</v>
      </c>
    </row>
    <row r="21" spans="1:9" x14ac:dyDescent="0.25">
      <c r="A21" s="18" t="s">
        <v>29</v>
      </c>
      <c r="B21" s="90"/>
      <c r="C21" s="90"/>
      <c r="D21" s="90"/>
      <c r="E21" s="90"/>
      <c r="F21" s="63"/>
      <c r="G21" s="89" t="e">
        <f t="shared" si="0"/>
        <v>#DIV/0!</v>
      </c>
    </row>
    <row r="22" spans="1:9" x14ac:dyDescent="0.25">
      <c r="A22" s="17" t="s">
        <v>29</v>
      </c>
      <c r="B22" s="59"/>
      <c r="C22" s="59"/>
      <c r="D22" s="59"/>
      <c r="E22" s="59"/>
      <c r="F22" s="60"/>
      <c r="G22" s="88" t="e">
        <f t="shared" si="0"/>
        <v>#DIV/0!</v>
      </c>
    </row>
    <row r="23" spans="1:9" x14ac:dyDescent="0.25">
      <c r="A23" s="18" t="s">
        <v>29</v>
      </c>
      <c r="B23" s="90"/>
      <c r="C23" s="90"/>
      <c r="D23" s="90"/>
      <c r="E23" s="90"/>
      <c r="F23" s="63"/>
      <c r="G23" s="89" t="e">
        <f t="shared" si="0"/>
        <v>#DIV/0!</v>
      </c>
    </row>
    <row r="24" spans="1:9" x14ac:dyDescent="0.25">
      <c r="A24" s="19" t="s">
        <v>52</v>
      </c>
      <c r="B24" s="80">
        <f>SUM(B9:B23)</f>
        <v>0</v>
      </c>
      <c r="C24" s="80">
        <f>SUM(C9:C23)</f>
        <v>0</v>
      </c>
      <c r="D24" s="80">
        <f>SUM(D9:D23)</f>
        <v>0</v>
      </c>
      <c r="E24" s="80">
        <f>SUM(E9:E23)</f>
        <v>0</v>
      </c>
      <c r="F24" s="80">
        <f>SUM(F9:F23)</f>
        <v>0</v>
      </c>
      <c r="G24" s="81" t="e">
        <f t="shared" si="0"/>
        <v>#DIV/0!</v>
      </c>
    </row>
    <row r="25" spans="1:9" x14ac:dyDescent="0.25">
      <c r="A25" s="20" t="s">
        <v>49</v>
      </c>
      <c r="B25" s="82"/>
      <c r="C25" s="82"/>
      <c r="D25" s="82"/>
      <c r="E25" s="82"/>
      <c r="F25" s="83"/>
      <c r="G25" s="84" t="e">
        <f t="shared" si="0"/>
        <v>#DIV/0!</v>
      </c>
    </row>
    <row r="26" spans="1:9" x14ac:dyDescent="0.25">
      <c r="A26" s="19" t="s">
        <v>20</v>
      </c>
      <c r="B26" s="80">
        <f>SUM(B24:B25)</f>
        <v>0</v>
      </c>
      <c r="C26" s="80">
        <f>SUM(C24:C25)</f>
        <v>0</v>
      </c>
      <c r="D26" s="80">
        <f>SUM(D24:D25)</f>
        <v>0</v>
      </c>
      <c r="E26" s="80">
        <f>SUM(E24:E25)</f>
        <v>0</v>
      </c>
      <c r="F26" s="80">
        <f>SUM(F24:F25)</f>
        <v>0</v>
      </c>
      <c r="G26" s="79"/>
    </row>
    <row r="27" spans="1:9" x14ac:dyDescent="0.25">
      <c r="A27" s="20"/>
      <c r="B27" s="64"/>
      <c r="C27" s="64"/>
      <c r="D27" s="64"/>
      <c r="E27" s="64"/>
      <c r="F27" s="64"/>
      <c r="G27" s="79"/>
      <c r="H27" s="6"/>
      <c r="I27" s="6"/>
    </row>
    <row r="28" spans="1:9" x14ac:dyDescent="0.25">
      <c r="A28" s="20"/>
      <c r="B28" s="64"/>
      <c r="C28" s="64"/>
      <c r="D28" s="64"/>
      <c r="E28" s="64"/>
      <c r="F28" s="64"/>
      <c r="G28" s="79"/>
      <c r="H28" s="6"/>
      <c r="I28" s="6"/>
    </row>
    <row r="29" spans="1:9" x14ac:dyDescent="0.25">
      <c r="A29" s="5"/>
      <c r="B29" s="65"/>
      <c r="C29" s="65"/>
      <c r="D29" s="65"/>
      <c r="E29" s="65"/>
      <c r="F29" s="66"/>
      <c r="G29" s="6"/>
      <c r="H29" s="6"/>
      <c r="I29" s="6"/>
    </row>
    <row r="30" spans="1:9" ht="15.6" x14ac:dyDescent="0.3">
      <c r="A30" s="47" t="s">
        <v>4</v>
      </c>
      <c r="B30" s="21" t="s">
        <v>92</v>
      </c>
      <c r="C30" s="21" t="s">
        <v>59</v>
      </c>
      <c r="D30" s="22" t="s">
        <v>61</v>
      </c>
      <c r="E30" s="22" t="s">
        <v>75</v>
      </c>
      <c r="F30" s="22" t="s">
        <v>81</v>
      </c>
      <c r="G30" s="22" t="s">
        <v>81</v>
      </c>
      <c r="H30" s="6"/>
      <c r="I30" s="6"/>
    </row>
    <row r="31" spans="1:9" ht="28.2" customHeight="1" x14ac:dyDescent="0.25">
      <c r="A31" s="16"/>
      <c r="B31" s="102" t="s">
        <v>86</v>
      </c>
      <c r="C31" s="102" t="s">
        <v>85</v>
      </c>
      <c r="D31" s="102" t="s">
        <v>84</v>
      </c>
      <c r="E31" s="102" t="s">
        <v>82</v>
      </c>
      <c r="F31" s="102" t="s">
        <v>83</v>
      </c>
      <c r="G31" s="87" t="s">
        <v>67</v>
      </c>
      <c r="H31" s="6"/>
      <c r="I31" s="6"/>
    </row>
    <row r="32" spans="1:9" x14ac:dyDescent="0.25">
      <c r="A32" s="18" t="s">
        <v>1</v>
      </c>
      <c r="B32" s="90"/>
      <c r="C32" s="90"/>
      <c r="D32" s="90"/>
      <c r="E32" s="90"/>
      <c r="F32" s="63"/>
      <c r="G32" s="172" t="e">
        <f>F32/$F$49</f>
        <v>#DIV/0!</v>
      </c>
      <c r="H32" s="6"/>
      <c r="I32" s="6"/>
    </row>
    <row r="33" spans="1:9" x14ac:dyDescent="0.25">
      <c r="A33" s="17" t="s">
        <v>11</v>
      </c>
      <c r="B33" s="59"/>
      <c r="C33" s="59"/>
      <c r="D33" s="59"/>
      <c r="E33" s="59"/>
      <c r="F33" s="60"/>
      <c r="G33" s="173" t="e">
        <f t="shared" ref="G33:G48" si="1">F33/$F$49</f>
        <v>#DIV/0!</v>
      </c>
      <c r="H33" s="6"/>
      <c r="I33" s="6"/>
    </row>
    <row r="34" spans="1:9" x14ac:dyDescent="0.25">
      <c r="A34" s="18" t="s">
        <v>22</v>
      </c>
      <c r="B34" s="90"/>
      <c r="C34" s="90"/>
      <c r="D34" s="90"/>
      <c r="E34" s="90"/>
      <c r="F34" s="63"/>
      <c r="G34" s="174" t="e">
        <f t="shared" si="1"/>
        <v>#DIV/0!</v>
      </c>
      <c r="H34" s="6"/>
      <c r="I34" s="6"/>
    </row>
    <row r="35" spans="1:9" x14ac:dyDescent="0.25">
      <c r="A35" s="171" t="s">
        <v>91</v>
      </c>
      <c r="B35" s="59"/>
      <c r="C35" s="59"/>
      <c r="D35" s="59"/>
      <c r="E35" s="59"/>
      <c r="F35" s="60"/>
      <c r="G35" s="173" t="e">
        <f t="shared" si="1"/>
        <v>#DIV/0!</v>
      </c>
      <c r="H35" s="6"/>
      <c r="I35" s="6"/>
    </row>
    <row r="36" spans="1:9" x14ac:dyDescent="0.25">
      <c r="A36" s="18" t="s">
        <v>21</v>
      </c>
      <c r="B36" s="90"/>
      <c r="C36" s="90"/>
      <c r="D36" s="90"/>
      <c r="E36" s="90"/>
      <c r="F36" s="63"/>
      <c r="G36" s="174" t="e">
        <f t="shared" si="1"/>
        <v>#DIV/0!</v>
      </c>
      <c r="H36" s="6"/>
      <c r="I36" s="6"/>
    </row>
    <row r="37" spans="1:9" x14ac:dyDescent="0.25">
      <c r="A37" s="17" t="s">
        <v>23</v>
      </c>
      <c r="B37" s="59"/>
      <c r="C37" s="59"/>
      <c r="D37" s="59"/>
      <c r="E37" s="59"/>
      <c r="F37" s="60"/>
      <c r="G37" s="173" t="e">
        <f t="shared" si="1"/>
        <v>#DIV/0!</v>
      </c>
      <c r="H37" s="6"/>
      <c r="I37" s="6"/>
    </row>
    <row r="38" spans="1:9" x14ac:dyDescent="0.25">
      <c r="A38" s="18" t="s">
        <v>0</v>
      </c>
      <c r="B38" s="90"/>
      <c r="C38" s="90"/>
      <c r="D38" s="90"/>
      <c r="E38" s="90"/>
      <c r="F38" s="63"/>
      <c r="G38" s="174" t="e">
        <f t="shared" si="1"/>
        <v>#DIV/0!</v>
      </c>
      <c r="H38" s="6"/>
      <c r="I38" s="6"/>
    </row>
    <row r="39" spans="1:9" x14ac:dyDescent="0.25">
      <c r="A39" s="17" t="s">
        <v>24</v>
      </c>
      <c r="B39" s="59"/>
      <c r="C39" s="59"/>
      <c r="D39" s="59"/>
      <c r="E39" s="59"/>
      <c r="F39" s="60"/>
      <c r="G39" s="173" t="e">
        <f t="shared" si="1"/>
        <v>#DIV/0!</v>
      </c>
      <c r="H39" s="6"/>
      <c r="I39" s="6"/>
    </row>
    <row r="40" spans="1:9" x14ac:dyDescent="0.25">
      <c r="A40" s="18" t="s">
        <v>12</v>
      </c>
      <c r="B40" s="90"/>
      <c r="C40" s="90"/>
      <c r="D40" s="90"/>
      <c r="E40" s="90"/>
      <c r="F40" s="63"/>
      <c r="G40" s="174" t="e">
        <f t="shared" si="1"/>
        <v>#DIV/0!</v>
      </c>
      <c r="H40" s="6"/>
      <c r="I40" s="6"/>
    </row>
    <row r="41" spans="1:9" x14ac:dyDescent="0.25">
      <c r="A41" s="17" t="s">
        <v>13</v>
      </c>
      <c r="B41" s="59"/>
      <c r="C41" s="59"/>
      <c r="D41" s="59"/>
      <c r="E41" s="59"/>
      <c r="F41" s="60"/>
      <c r="G41" s="173" t="e">
        <f t="shared" si="1"/>
        <v>#DIV/0!</v>
      </c>
      <c r="H41" s="6"/>
      <c r="I41" s="6"/>
    </row>
    <row r="42" spans="1:9" x14ac:dyDescent="0.25">
      <c r="A42" s="18" t="s">
        <v>5</v>
      </c>
      <c r="B42" s="90"/>
      <c r="C42" s="90"/>
      <c r="D42" s="90"/>
      <c r="E42" s="90"/>
      <c r="F42" s="63"/>
      <c r="G42" s="174" t="e">
        <f t="shared" si="1"/>
        <v>#DIV/0!</v>
      </c>
      <c r="H42" s="6"/>
      <c r="I42" s="6"/>
    </row>
    <row r="43" spans="1:9" x14ac:dyDescent="0.25">
      <c r="A43" s="17" t="s">
        <v>25</v>
      </c>
      <c r="B43" s="59"/>
      <c r="C43" s="59"/>
      <c r="D43" s="59"/>
      <c r="E43" s="59"/>
      <c r="F43" s="60"/>
      <c r="G43" s="173" t="e">
        <f t="shared" si="1"/>
        <v>#DIV/0!</v>
      </c>
      <c r="H43" s="6"/>
      <c r="I43" s="6"/>
    </row>
    <row r="44" spans="1:9" x14ac:dyDescent="0.25">
      <c r="A44" s="94" t="s">
        <v>26</v>
      </c>
      <c r="B44" s="90"/>
      <c r="C44" s="90"/>
      <c r="D44" s="90"/>
      <c r="E44" s="90"/>
      <c r="F44" s="63"/>
      <c r="G44" s="174" t="e">
        <f t="shared" si="1"/>
        <v>#DIV/0!</v>
      </c>
      <c r="H44" s="6"/>
      <c r="I44" s="6"/>
    </row>
    <row r="45" spans="1:9" x14ac:dyDescent="0.25">
      <c r="A45" s="17" t="s">
        <v>60</v>
      </c>
      <c r="B45" s="59"/>
      <c r="C45" s="59"/>
      <c r="D45" s="59"/>
      <c r="E45" s="59"/>
      <c r="F45" s="60"/>
      <c r="G45" s="173" t="e">
        <f t="shared" si="1"/>
        <v>#DIV/0!</v>
      </c>
      <c r="H45" s="6"/>
      <c r="I45" s="6"/>
    </row>
    <row r="46" spans="1:9" x14ac:dyDescent="0.25">
      <c r="A46" s="34" t="s">
        <v>31</v>
      </c>
      <c r="B46" s="61"/>
      <c r="C46" s="61"/>
      <c r="D46" s="61"/>
      <c r="E46" s="61"/>
      <c r="F46" s="62"/>
      <c r="G46" s="174" t="e">
        <f t="shared" si="1"/>
        <v>#DIV/0!</v>
      </c>
      <c r="H46" s="6"/>
      <c r="I46" s="6"/>
    </row>
    <row r="47" spans="1:9" x14ac:dyDescent="0.25">
      <c r="A47" s="17" t="s">
        <v>31</v>
      </c>
      <c r="B47" s="59"/>
      <c r="C47" s="59"/>
      <c r="D47" s="59"/>
      <c r="E47" s="59"/>
      <c r="F47" s="60"/>
      <c r="G47" s="173" t="e">
        <f t="shared" si="1"/>
        <v>#DIV/0!</v>
      </c>
      <c r="H47" s="6"/>
      <c r="I47" s="6"/>
    </row>
    <row r="48" spans="1:9" x14ac:dyDescent="0.25">
      <c r="A48" s="18" t="s">
        <v>31</v>
      </c>
      <c r="B48" s="90"/>
      <c r="C48" s="90"/>
      <c r="D48" s="90"/>
      <c r="E48" s="90"/>
      <c r="F48" s="63"/>
      <c r="G48" s="175" t="e">
        <f t="shared" si="1"/>
        <v>#DIV/0!</v>
      </c>
      <c r="H48" s="6"/>
      <c r="I48" s="6"/>
    </row>
    <row r="49" spans="1:253" x14ac:dyDescent="0.25">
      <c r="A49" s="19" t="s">
        <v>27</v>
      </c>
      <c r="B49" s="80">
        <f>SUM(B32:B48)</f>
        <v>0</v>
      </c>
      <c r="C49" s="80">
        <f>SUM(C32:C48)</f>
        <v>0</v>
      </c>
      <c r="D49" s="80">
        <f>SUM(D32:D48)</f>
        <v>0</v>
      </c>
      <c r="E49" s="80">
        <f>SUM(E32:E48)</f>
        <v>0</v>
      </c>
      <c r="F49" s="80">
        <f>SUM(F32:F48)</f>
        <v>0</v>
      </c>
      <c r="G49" s="79"/>
      <c r="H49" s="6"/>
      <c r="I49" s="6"/>
    </row>
    <row r="50" spans="1:253" x14ac:dyDescent="0.25">
      <c r="A50" s="101" t="s">
        <v>28</v>
      </c>
      <c r="B50" s="95">
        <f>B26-B49</f>
        <v>0</v>
      </c>
      <c r="C50" s="95">
        <f>C26-C49</f>
        <v>0</v>
      </c>
      <c r="D50" s="95">
        <f>D26-D49</f>
        <v>0</v>
      </c>
      <c r="E50" s="95">
        <f>E26-E49</f>
        <v>0</v>
      </c>
      <c r="F50" s="95">
        <f>F26-F49</f>
        <v>0</v>
      </c>
      <c r="G50" s="79"/>
      <c r="H50" s="6"/>
      <c r="I50" s="6"/>
    </row>
    <row r="51" spans="1:253" x14ac:dyDescent="0.25">
      <c r="A51" s="5"/>
      <c r="B51" s="67"/>
      <c r="C51" s="67"/>
      <c r="D51" s="67"/>
      <c r="E51" s="67"/>
      <c r="F51" s="67"/>
      <c r="G51" s="79"/>
      <c r="H51" s="6"/>
      <c r="I51" s="6"/>
    </row>
    <row r="52" spans="1:253" ht="13.8" thickBot="1" x14ac:dyDescent="0.3">
      <c r="A52" s="5"/>
      <c r="B52" s="67"/>
      <c r="C52" s="67"/>
      <c r="D52" s="67"/>
      <c r="E52" s="67"/>
      <c r="F52" s="67"/>
      <c r="G52" s="79"/>
      <c r="H52" s="6"/>
      <c r="I52" s="6"/>
    </row>
    <row r="53" spans="1:253" x14ac:dyDescent="0.25">
      <c r="A53" s="52"/>
      <c r="B53" s="68"/>
      <c r="C53" s="68"/>
      <c r="D53" s="68"/>
      <c r="E53" s="68"/>
      <c r="F53" s="68"/>
      <c r="G53" s="53"/>
      <c r="H53" s="6"/>
      <c r="I53" s="6"/>
    </row>
    <row r="54" spans="1:253" x14ac:dyDescent="0.25">
      <c r="A54" s="49" t="s">
        <v>62</v>
      </c>
      <c r="B54" s="97">
        <f>B26</f>
        <v>0</v>
      </c>
      <c r="C54" s="100" t="s">
        <v>51</v>
      </c>
      <c r="D54" s="69"/>
      <c r="E54" s="70"/>
      <c r="F54" s="70"/>
      <c r="G54" s="50"/>
      <c r="H54" s="7"/>
      <c r="I54" s="7"/>
      <c r="J54" s="6"/>
      <c r="K54" s="6"/>
      <c r="L54" s="6"/>
    </row>
    <row r="55" spans="1:253" x14ac:dyDescent="0.25">
      <c r="A55" s="168" t="s">
        <v>76</v>
      </c>
      <c r="B55" s="97">
        <f>C26</f>
        <v>0</v>
      </c>
      <c r="C55" s="100" t="s">
        <v>53</v>
      </c>
      <c r="D55" s="71"/>
      <c r="E55" s="71"/>
      <c r="F55" s="71"/>
      <c r="G55" s="48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ht="13.8" thickBot="1" x14ac:dyDescent="0.3">
      <c r="A56" s="168" t="s">
        <v>87</v>
      </c>
      <c r="B56" s="99">
        <f>D26</f>
        <v>0</v>
      </c>
      <c r="C56" s="72"/>
      <c r="D56" s="69"/>
      <c r="E56" s="69"/>
      <c r="F56" s="73"/>
      <c r="G56" s="48"/>
      <c r="H56" s="7"/>
      <c r="I56" s="7"/>
      <c r="J56" s="6"/>
      <c r="K56" s="6"/>
      <c r="L56" s="6"/>
    </row>
    <row r="57" spans="1:253" ht="13.8" thickBot="1" x14ac:dyDescent="0.3">
      <c r="A57" s="96" t="s">
        <v>32</v>
      </c>
      <c r="B57" s="98">
        <f>SUM(B54:B56)/3</f>
        <v>0</v>
      </c>
      <c r="C57" s="74"/>
      <c r="D57" s="74"/>
      <c r="E57" s="75"/>
      <c r="F57" s="76"/>
      <c r="G57" s="51"/>
      <c r="H57" s="6"/>
      <c r="I57" s="6"/>
    </row>
    <row r="58" spans="1:253" x14ac:dyDescent="0.25">
      <c r="A58" s="117"/>
      <c r="B58" s="120"/>
      <c r="C58" s="66"/>
      <c r="D58" s="66"/>
      <c r="E58" s="118"/>
      <c r="F58" s="119"/>
      <c r="G58" s="6"/>
      <c r="H58" s="6"/>
      <c r="I58" s="6"/>
    </row>
    <row r="59" spans="1:253" x14ac:dyDescent="0.25">
      <c r="A59" s="6"/>
      <c r="B59" s="66"/>
      <c r="C59" s="6"/>
      <c r="D59" s="6"/>
      <c r="E59" s="6"/>
      <c r="F59" s="6"/>
      <c r="G59" s="6"/>
      <c r="H59" s="6"/>
      <c r="I59" s="6"/>
    </row>
    <row r="60" spans="1:253" x14ac:dyDescent="0.25">
      <c r="A60" s="1" t="s">
        <v>54</v>
      </c>
      <c r="B60" s="66">
        <f>B57*0.24</f>
        <v>0</v>
      </c>
      <c r="C60" s="6"/>
      <c r="D60" s="6"/>
      <c r="E60" s="6"/>
      <c r="F60" s="6"/>
      <c r="G60" s="6"/>
      <c r="H60" s="6"/>
      <c r="I60" s="6"/>
    </row>
    <row r="61" spans="1:253" x14ac:dyDescent="0.25">
      <c r="A61" s="1" t="s">
        <v>56</v>
      </c>
      <c r="B61" s="77">
        <v>0</v>
      </c>
      <c r="H61" s="6"/>
      <c r="I61" s="6"/>
    </row>
    <row r="62" spans="1:253" x14ac:dyDescent="0.25">
      <c r="B62" s="78"/>
    </row>
  </sheetData>
  <pageMargins left="0.25" right="0.25" top="0.25" bottom="0.25" header="0.23" footer="0.5"/>
  <pageSetup scale="79" orientation="landscape" horizontalDpi="300" verticalDpi="300" r:id="rId1"/>
  <headerFooter alignWithMargins="0"/>
  <rowBreaks count="1" manualBreakCount="1">
    <brk id="50" max="7" man="1"/>
  </rowBreaks>
  <ignoredErrors>
    <ignoredError sqref="G9:G20 G21:G25 G32:G4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F55"/>
  <sheetViews>
    <sheetView zoomScaleNormal="100" workbookViewId="0">
      <selection activeCell="J29" sqref="J29"/>
    </sheetView>
  </sheetViews>
  <sheetFormatPr defaultColWidth="9.109375" defaultRowHeight="12.6" x14ac:dyDescent="0.25"/>
  <cols>
    <col min="1" max="1" width="31.5546875" style="2" customWidth="1"/>
    <col min="2" max="2" width="13.6640625" style="2" customWidth="1"/>
    <col min="3" max="3" width="15.77734375" style="3" customWidth="1"/>
    <col min="4" max="4" width="13.6640625" style="3" customWidth="1"/>
    <col min="5" max="5" width="10" style="143" customWidth="1"/>
    <col min="6" max="16384" width="9.109375" style="2"/>
  </cols>
  <sheetData>
    <row r="1" spans="1:6" ht="17.399999999999999" x14ac:dyDescent="0.3">
      <c r="A1" s="104"/>
      <c r="B1" s="103" t="s">
        <v>88</v>
      </c>
      <c r="C1" s="27"/>
      <c r="D1" s="27"/>
      <c r="E1" s="159" t="s">
        <v>34</v>
      </c>
    </row>
    <row r="2" spans="1:6" ht="21.6" customHeight="1" x14ac:dyDescent="0.3">
      <c r="A2" s="105" t="s">
        <v>6</v>
      </c>
      <c r="B2" s="160">
        <f>'(A) Five Year SOA'!B5</f>
        <v>0</v>
      </c>
      <c r="C2" s="27"/>
      <c r="D2" s="27"/>
      <c r="E2" s="134"/>
    </row>
    <row r="3" spans="1:6" customFormat="1" ht="9" customHeight="1" x14ac:dyDescent="0.3">
      <c r="A3" s="106"/>
      <c r="B3" s="56"/>
      <c r="C3" s="58"/>
      <c r="D3" s="58"/>
      <c r="E3" s="135"/>
      <c r="F3" s="39" t="s">
        <v>66</v>
      </c>
    </row>
    <row r="4" spans="1:6" ht="28.2" customHeight="1" x14ac:dyDescent="0.25">
      <c r="A4" s="124" t="s">
        <v>36</v>
      </c>
      <c r="B4" s="121" t="s">
        <v>79</v>
      </c>
      <c r="C4" s="121" t="s">
        <v>89</v>
      </c>
      <c r="D4" s="125" t="s">
        <v>7</v>
      </c>
      <c r="E4" s="126" t="s">
        <v>8</v>
      </c>
    </row>
    <row r="5" spans="1:6" ht="16.2" customHeight="1" x14ac:dyDescent="0.25">
      <c r="A5" s="107" t="s">
        <v>1</v>
      </c>
      <c r="B5" s="109"/>
      <c r="C5" s="110"/>
      <c r="D5" s="111">
        <f>+C5-B5</f>
        <v>0</v>
      </c>
      <c r="E5" s="136" t="e">
        <f>D5/B5</f>
        <v>#DIV/0!</v>
      </c>
    </row>
    <row r="6" spans="1:6" ht="16.2" customHeight="1" x14ac:dyDescent="0.25">
      <c r="A6" s="107" t="s">
        <v>37</v>
      </c>
      <c r="B6" s="109"/>
      <c r="C6" s="110"/>
      <c r="D6" s="111">
        <f>+C6-B6</f>
        <v>0</v>
      </c>
      <c r="E6" s="136" t="e">
        <f t="shared" ref="E6:E16" si="0">D6/B6</f>
        <v>#DIV/0!</v>
      </c>
    </row>
    <row r="7" spans="1:6" ht="16.2" customHeight="1" x14ac:dyDescent="0.25">
      <c r="A7" s="107" t="s">
        <v>38</v>
      </c>
      <c r="B7" s="109"/>
      <c r="C7" s="110"/>
      <c r="D7" s="111">
        <f t="shared" ref="D7:D14" si="1">+C7-B7</f>
        <v>0</v>
      </c>
      <c r="E7" s="136" t="e">
        <f t="shared" si="0"/>
        <v>#DIV/0!</v>
      </c>
    </row>
    <row r="8" spans="1:6" ht="16.2" customHeight="1" x14ac:dyDescent="0.25">
      <c r="A8" s="107" t="s">
        <v>39</v>
      </c>
      <c r="B8" s="109"/>
      <c r="C8" s="110"/>
      <c r="D8" s="111">
        <f t="shared" si="1"/>
        <v>0</v>
      </c>
      <c r="E8" s="136" t="e">
        <f t="shared" si="0"/>
        <v>#DIV/0!</v>
      </c>
    </row>
    <row r="9" spans="1:6" ht="16.2" customHeight="1" x14ac:dyDescent="0.25">
      <c r="A9" s="107" t="s">
        <v>40</v>
      </c>
      <c r="B9" s="109"/>
      <c r="C9" s="110"/>
      <c r="D9" s="111">
        <f t="shared" si="1"/>
        <v>0</v>
      </c>
      <c r="E9" s="136" t="e">
        <f t="shared" si="0"/>
        <v>#DIV/0!</v>
      </c>
    </row>
    <row r="10" spans="1:6" ht="16.2" customHeight="1" x14ac:dyDescent="0.25">
      <c r="A10" s="170" t="s">
        <v>23</v>
      </c>
      <c r="B10" s="109"/>
      <c r="C10" s="110"/>
      <c r="D10" s="111">
        <f t="shared" si="1"/>
        <v>0</v>
      </c>
      <c r="E10" s="136" t="e">
        <f t="shared" si="0"/>
        <v>#DIV/0!</v>
      </c>
    </row>
    <row r="11" spans="1:6" ht="16.2" customHeight="1" x14ac:dyDescent="0.25">
      <c r="A11" s="170" t="s">
        <v>0</v>
      </c>
      <c r="B11" s="109"/>
      <c r="C11" s="110"/>
      <c r="D11" s="111">
        <f t="shared" si="1"/>
        <v>0</v>
      </c>
      <c r="E11" s="136" t="e">
        <f t="shared" si="0"/>
        <v>#DIV/0!</v>
      </c>
    </row>
    <row r="12" spans="1:6" ht="16.2" customHeight="1" x14ac:dyDescent="0.25">
      <c r="A12" s="170" t="s">
        <v>25</v>
      </c>
      <c r="B12" s="109"/>
      <c r="C12" s="110"/>
      <c r="D12" s="111">
        <f t="shared" si="1"/>
        <v>0</v>
      </c>
      <c r="E12" s="136" t="e">
        <f t="shared" si="0"/>
        <v>#DIV/0!</v>
      </c>
    </row>
    <row r="13" spans="1:6" ht="16.2" customHeight="1" x14ac:dyDescent="0.25">
      <c r="A13" s="107" t="s">
        <v>57</v>
      </c>
      <c r="B13" s="109"/>
      <c r="C13" s="110"/>
      <c r="D13" s="111">
        <f t="shared" si="1"/>
        <v>0</v>
      </c>
      <c r="E13" s="136" t="e">
        <f t="shared" si="0"/>
        <v>#DIV/0!</v>
      </c>
    </row>
    <row r="14" spans="1:6" ht="16.2" customHeight="1" x14ac:dyDescent="0.25">
      <c r="A14" s="107" t="s">
        <v>30</v>
      </c>
      <c r="B14" s="109"/>
      <c r="C14" s="110"/>
      <c r="D14" s="111">
        <f t="shared" si="1"/>
        <v>0</v>
      </c>
      <c r="E14" s="136" t="e">
        <f t="shared" si="0"/>
        <v>#DIV/0!</v>
      </c>
    </row>
    <row r="15" spans="1:6" ht="16.2" customHeight="1" x14ac:dyDescent="0.25">
      <c r="A15" s="107" t="s">
        <v>30</v>
      </c>
      <c r="B15" s="112"/>
      <c r="C15" s="113"/>
      <c r="D15" s="114">
        <f>+C15-B15</f>
        <v>0</v>
      </c>
      <c r="E15" s="137" t="e">
        <f t="shared" si="0"/>
        <v>#DIV/0!</v>
      </c>
    </row>
    <row r="16" spans="1:6" ht="16.2" customHeight="1" x14ac:dyDescent="0.25">
      <c r="A16" s="108" t="s">
        <v>9</v>
      </c>
      <c r="B16" s="115">
        <f>SUM(B5:B15)</f>
        <v>0</v>
      </c>
      <c r="C16" s="116">
        <f>SUM(C5:C15)</f>
        <v>0</v>
      </c>
      <c r="D16" s="115">
        <f>SUM(D5:D15)</f>
        <v>0</v>
      </c>
      <c r="E16" s="137" t="e">
        <f t="shared" si="0"/>
        <v>#DIV/0!</v>
      </c>
    </row>
    <row r="17" spans="1:5" ht="16.2" customHeight="1" x14ac:dyDescent="0.3">
      <c r="A17" s="23"/>
      <c r="B17" s="24"/>
      <c r="C17" s="24"/>
      <c r="D17" s="25"/>
      <c r="E17" s="138"/>
    </row>
    <row r="18" spans="1:5" ht="16.2" customHeight="1" x14ac:dyDescent="0.25">
      <c r="A18" s="176" t="s">
        <v>90</v>
      </c>
      <c r="B18" s="176"/>
      <c r="C18" s="176"/>
      <c r="D18" s="176"/>
      <c r="E18" s="138"/>
    </row>
    <row r="19" spans="1:5" ht="16.2" customHeight="1" x14ac:dyDescent="0.25">
      <c r="A19" s="169"/>
      <c r="B19" s="169"/>
      <c r="C19" s="169"/>
      <c r="D19" s="169"/>
      <c r="E19" s="138"/>
    </row>
    <row r="20" spans="1:5" ht="16.2" customHeight="1" x14ac:dyDescent="0.25">
      <c r="A20" s="122" t="s">
        <v>73</v>
      </c>
      <c r="B20" s="35"/>
      <c r="C20" s="36"/>
      <c r="D20" s="36"/>
      <c r="E20" s="139"/>
    </row>
    <row r="21" spans="1:5" s="26" customFormat="1" ht="16.2" customHeight="1" x14ac:dyDescent="0.25">
      <c r="A21" s="123" t="s">
        <v>74</v>
      </c>
      <c r="B21" s="40"/>
      <c r="C21" s="41"/>
      <c r="D21" s="36"/>
      <c r="E21" s="139"/>
    </row>
    <row r="22" spans="1:5" s="26" customFormat="1" ht="16.2" customHeight="1" x14ac:dyDescent="0.25">
      <c r="A22" s="40"/>
      <c r="B22" s="40"/>
      <c r="C22" s="41"/>
      <c r="E22" s="140"/>
    </row>
    <row r="23" spans="1:5" s="37" customFormat="1" ht="16.2" customHeight="1" x14ac:dyDescent="0.35">
      <c r="A23" s="148" t="s">
        <v>72</v>
      </c>
      <c r="B23" s="132" t="s">
        <v>43</v>
      </c>
      <c r="C23" s="132" t="s">
        <v>78</v>
      </c>
      <c r="D23" s="132" t="s">
        <v>77</v>
      </c>
      <c r="E23" s="133" t="s">
        <v>69</v>
      </c>
    </row>
    <row r="24" spans="1:5" ht="16.2" customHeight="1" x14ac:dyDescent="0.25">
      <c r="A24" s="149" t="s">
        <v>44</v>
      </c>
      <c r="B24" s="28"/>
      <c r="C24" s="28"/>
      <c r="D24" s="29"/>
      <c r="E24" s="144"/>
    </row>
    <row r="25" spans="1:5" ht="16.2" customHeight="1" x14ac:dyDescent="0.25">
      <c r="A25" s="157" t="s">
        <v>70</v>
      </c>
      <c r="B25" s="32">
        <v>10000</v>
      </c>
      <c r="C25" s="32">
        <v>2000</v>
      </c>
      <c r="D25" s="33">
        <v>8000</v>
      </c>
      <c r="E25" s="144">
        <f>C25/B25</f>
        <v>0.2</v>
      </c>
    </row>
    <row r="26" spans="1:5" ht="16.2" customHeight="1" x14ac:dyDescent="0.25">
      <c r="A26" s="157" t="s">
        <v>71</v>
      </c>
      <c r="B26" s="32">
        <v>40000</v>
      </c>
      <c r="C26" s="32">
        <v>10000</v>
      </c>
      <c r="D26" s="33">
        <v>30000</v>
      </c>
      <c r="E26" s="144">
        <f>C26/B26</f>
        <v>0.25</v>
      </c>
    </row>
    <row r="27" spans="1:5" ht="16.2" customHeight="1" x14ac:dyDescent="0.25">
      <c r="A27" s="150"/>
      <c r="B27" s="30"/>
      <c r="C27" s="30"/>
      <c r="D27" s="31"/>
      <c r="E27" s="145"/>
    </row>
    <row r="28" spans="1:5" ht="16.2" customHeight="1" x14ac:dyDescent="0.25">
      <c r="A28" s="155" t="s">
        <v>45</v>
      </c>
      <c r="B28" s="161"/>
      <c r="C28" s="161"/>
      <c r="D28" s="162"/>
      <c r="E28" s="158" t="e">
        <f>C28/B28</f>
        <v>#DIV/0!</v>
      </c>
    </row>
    <row r="29" spans="1:5" ht="16.2" customHeight="1" x14ac:dyDescent="0.25">
      <c r="A29" s="149" t="s">
        <v>41</v>
      </c>
      <c r="B29" s="161"/>
      <c r="C29" s="161"/>
      <c r="D29" s="162"/>
      <c r="E29" s="146" t="e">
        <f>C29/B29</f>
        <v>#DIV/0!</v>
      </c>
    </row>
    <row r="30" spans="1:5" ht="15.6" customHeight="1" x14ac:dyDescent="0.25">
      <c r="A30" s="149" t="s">
        <v>46</v>
      </c>
      <c r="B30" s="161"/>
      <c r="C30" s="161"/>
      <c r="D30" s="162"/>
      <c r="E30" s="146" t="e">
        <f>C30/B30</f>
        <v>#DIV/0!</v>
      </c>
    </row>
    <row r="31" spans="1:5" ht="16.2" customHeight="1" x14ac:dyDescent="0.25">
      <c r="A31" s="149" t="s">
        <v>42</v>
      </c>
      <c r="B31" s="161"/>
      <c r="C31" s="161"/>
      <c r="D31" s="162"/>
      <c r="E31" s="146" t="e">
        <f>C31/B31</f>
        <v>#DIV/0!</v>
      </c>
    </row>
    <row r="32" spans="1:5" ht="16.2" customHeight="1" x14ac:dyDescent="0.25">
      <c r="A32" s="149" t="s">
        <v>48</v>
      </c>
      <c r="B32" s="161"/>
      <c r="C32" s="161"/>
      <c r="D32" s="162"/>
      <c r="E32" s="146" t="e">
        <f>C32/B32</f>
        <v>#DIV/0!</v>
      </c>
    </row>
    <row r="33" spans="1:6" ht="16.2" customHeight="1" x14ac:dyDescent="0.25">
      <c r="A33" s="149">
        <v>6</v>
      </c>
      <c r="B33" s="161"/>
      <c r="C33" s="161"/>
      <c r="D33" s="162"/>
      <c r="E33" s="146" t="e">
        <f t="shared" ref="E33:E35" si="2">C33/B33</f>
        <v>#DIV/0!</v>
      </c>
    </row>
    <row r="34" spans="1:6" ht="16.2" customHeight="1" x14ac:dyDescent="0.25">
      <c r="A34" s="149">
        <v>7</v>
      </c>
      <c r="B34" s="161"/>
      <c r="C34" s="161"/>
      <c r="D34" s="162"/>
      <c r="E34" s="146" t="e">
        <f t="shared" si="2"/>
        <v>#DIV/0!</v>
      </c>
    </row>
    <row r="35" spans="1:6" ht="16.2" customHeight="1" x14ac:dyDescent="0.25">
      <c r="A35" s="156">
        <v>8</v>
      </c>
      <c r="B35" s="163"/>
      <c r="C35" s="163"/>
      <c r="D35" s="164"/>
      <c r="E35" s="147" t="e">
        <f t="shared" si="2"/>
        <v>#DIV/0!</v>
      </c>
    </row>
    <row r="36" spans="1:6" ht="16.2" customHeight="1" x14ac:dyDescent="0.25">
      <c r="A36" s="151"/>
      <c r="B36" s="165" t="s">
        <v>35</v>
      </c>
      <c r="C36" s="166">
        <f>SUM(C28:C35)</f>
        <v>0</v>
      </c>
      <c r="D36" s="167"/>
      <c r="E36" s="129"/>
      <c r="F36" s="130"/>
    </row>
    <row r="37" spans="1:6" ht="16.2" customHeight="1" x14ac:dyDescent="0.25">
      <c r="A37" s="151"/>
      <c r="B37" s="127"/>
      <c r="C37" s="131"/>
      <c r="D37" s="128"/>
      <c r="E37" s="129"/>
      <c r="F37" s="130"/>
    </row>
    <row r="38" spans="1:6" s="38" customFormat="1" ht="16.2" customHeight="1" x14ac:dyDescent="0.3">
      <c r="A38" s="152" t="s">
        <v>51</v>
      </c>
      <c r="B38" s="1"/>
      <c r="C38" s="1"/>
      <c r="D38" s="1"/>
      <c r="E38" s="141"/>
    </row>
    <row r="39" spans="1:6" s="38" customFormat="1" ht="16.2" customHeight="1" x14ac:dyDescent="0.3">
      <c r="A39" s="153" t="s">
        <v>68</v>
      </c>
      <c r="B39" s="39"/>
      <c r="C39" s="39"/>
      <c r="D39" s="39"/>
      <c r="E39" s="142"/>
    </row>
    <row r="40" spans="1:6" s="38" customFormat="1" ht="16.2" customHeight="1" x14ac:dyDescent="0.25">
      <c r="A40" s="154"/>
      <c r="B40" s="1"/>
      <c r="C40" s="1"/>
      <c r="D40" s="1"/>
      <c r="E40" s="142"/>
    </row>
    <row r="41" spans="1:6" ht="16.2" customHeight="1" x14ac:dyDescent="0.25">
      <c r="A41" s="151"/>
    </row>
    <row r="42" spans="1:6" x14ac:dyDescent="0.25">
      <c r="A42" s="151"/>
    </row>
    <row r="43" spans="1:6" x14ac:dyDescent="0.25">
      <c r="A43" s="151"/>
    </row>
    <row r="44" spans="1:6" x14ac:dyDescent="0.25">
      <c r="A44" s="151"/>
    </row>
    <row r="45" spans="1:6" x14ac:dyDescent="0.25">
      <c r="A45" s="151"/>
    </row>
    <row r="46" spans="1:6" x14ac:dyDescent="0.25">
      <c r="A46" s="151"/>
    </row>
    <row r="47" spans="1:6" x14ac:dyDescent="0.25">
      <c r="A47" s="151"/>
    </row>
    <row r="48" spans="1:6" x14ac:dyDescent="0.25">
      <c r="A48" s="151"/>
    </row>
    <row r="49" spans="1:1" x14ac:dyDescent="0.25">
      <c r="A49" s="151"/>
    </row>
    <row r="50" spans="1:1" x14ac:dyDescent="0.25">
      <c r="A50" s="151"/>
    </row>
    <row r="51" spans="1:1" x14ac:dyDescent="0.25">
      <c r="A51" s="151"/>
    </row>
    <row r="52" spans="1:1" x14ac:dyDescent="0.25">
      <c r="A52" s="151"/>
    </row>
    <row r="53" spans="1:1" x14ac:dyDescent="0.25">
      <c r="A53" s="151"/>
    </row>
    <row r="54" spans="1:1" x14ac:dyDescent="0.25">
      <c r="A54" s="151"/>
    </row>
    <row r="55" spans="1:1" x14ac:dyDescent="0.25">
      <c r="A55" s="151"/>
    </row>
  </sheetData>
  <sheetProtection selectLockedCells="1"/>
  <mergeCells count="1">
    <mergeCell ref="A18:D18"/>
  </mergeCells>
  <printOptions horizontalCentered="1"/>
  <pageMargins left="0.25" right="0.25" top="0.25" bottom="0.25" header="0.28000000000000003" footer="0.5"/>
  <pageSetup scale="75" orientation="portrait" horizontalDpi="300" verticalDpi="300" r:id="rId1"/>
  <headerFooter alignWithMargins="0"/>
  <ignoredErrors>
    <ignoredError sqref="E5:E16" evalError="1"/>
    <ignoredError sqref="A28 A29 A30 A31 A32" numberStoredAsText="1"/>
    <ignoredError sqref="E25:E26" unlockedFormula="1"/>
    <ignoredError sqref="E28:E35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(A) Five Year SOA</vt:lpstr>
      <vt:lpstr>(B) CSG BUDGET</vt:lpstr>
      <vt:lpstr>'(A) Five Year SOA'!Print_Area</vt:lpstr>
    </vt:vector>
  </TitlesOfParts>
  <Company>City of Jacksonville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SJNASO</dc:creator>
  <cp:lastModifiedBy>John Poage</cp:lastModifiedBy>
  <cp:lastPrinted>2017-04-10T20:40:37Z</cp:lastPrinted>
  <dcterms:created xsi:type="dcterms:W3CDTF">1998-11-04T16:06:14Z</dcterms:created>
  <dcterms:modified xsi:type="dcterms:W3CDTF">2023-04-21T17:28:01Z</dcterms:modified>
</cp:coreProperties>
</file>